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<sst xmlns="http://schemas.openxmlformats.org/spreadsheetml/2006/main" count="16" uniqueCount="16">
  <si>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</si>
  <si>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</si>
  <si>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</si>
  <si>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</si>
  <si>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Промышленные и приравненные к ним потребители 
с присоединенной мощностью 750 кВа и выше (СН)</t>
  </si>
  <si>
    <t>Промышленные и приравненные к ним потребители 
с присоединенной мощностью до 750 кВа 
без ГНИИЛЦ "Радуга" (СН)</t>
  </si>
  <si>
    <t>Население</t>
  </si>
  <si>
    <t>Непромышленные потребители с присоединенной мощностью до 750кВа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</si>
  <si>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</si>
  <si>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</si>
  <si>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</si>
  <si>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</si>
  <si>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ноябрь 2011 г.</t>
  </si>
  <si>
    <t>Структура полезного отпуска %</t>
  </si>
  <si>
    <t>Зам .генерального директора по  ЭиФ                                  Л.И.Васильева</t>
  </si>
  <si>
    <t>(покупка электроэнергии у ГП ОАО "Владимирэнергосбыт")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</si>
</sst>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5.375" style="0" customWidth="1"/>
    <col min="2" max="2" width="38.375" style="0" customWidth="1"/>
    <col min="3" max="4" width="13.375" style="0" customWidth="1"/>
  </cols>
  <sheetData>
    <row r="1" spans="1:4" ht="14.25" customHeight="1">
      <c r="A1" s="20" t="s">
        <v>10</v>
      </c>
      <c r="B1" s="20"/>
      <c r="C1" s="20"/>
      <c r="D1" s="20"/>
    </row>
    <row r="2" spans="1:4" ht="14.25" customHeight="1">
      <c r="A2" s="20" t="s">
        <v>11</v>
      </c>
      <c r="B2" s="20"/>
      <c r="C2" s="20"/>
      <c r="D2" s="20"/>
    </row>
    <row r="3" spans="1:4" ht="12.75">
      <c r="A3" s="21" t="s">
        <v>15</v>
      </c>
      <c r="B3" s="21"/>
      <c r="C3" s="21"/>
      <c r="D3" s="21"/>
    </row>
    <row r="4" spans="1:4" ht="14.25" customHeight="1">
      <c r="A4" s="22" t="s">
        <v>12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13</v>
      </c>
    </row>
    <row r="7" spans="1:4" ht="39.75" customHeight="1">
      <c r="A7" s="5">
        <v>1</v>
      </c>
      <c r="B7" s="8" t="s">
        <v>4</v>
      </c>
      <c r="C7" s="12">
        <f>388743+1074812+212519+460</f>
        <v>1676534</v>
      </c>
      <c r="D7" s="13">
        <f aca="true" t="shared" si="0" ref="D7:D12">C7/$C$13*100</f>
        <v>42.35331624919665</v>
      </c>
    </row>
    <row r="8" spans="1:4" ht="39.75" customHeight="1">
      <c r="A8" s="5">
        <v>2</v>
      </c>
      <c r="B8" s="8" t="s">
        <v>5</v>
      </c>
      <c r="C8" s="12">
        <v>456713</v>
      </c>
      <c r="D8" s="13">
        <f t="shared" si="0"/>
        <v>11.537678403252992</v>
      </c>
    </row>
    <row r="9" spans="1:4" ht="30" customHeight="1">
      <c r="A9" s="5">
        <v>3</v>
      </c>
      <c r="B9" s="8" t="s">
        <v>7</v>
      </c>
      <c r="C9" s="12">
        <v>288250</v>
      </c>
      <c r="D9" s="13">
        <f t="shared" si="0"/>
        <v>7.281894318177224</v>
      </c>
    </row>
    <row r="10" spans="1:4" ht="24" customHeight="1">
      <c r="A10" s="5">
        <v>4</v>
      </c>
      <c r="B10" s="8" t="s">
        <v>8</v>
      </c>
      <c r="C10" s="12">
        <v>361649</v>
      </c>
      <c r="D10" s="13">
        <f t="shared" si="0"/>
        <v>9.136131130180312</v>
      </c>
    </row>
    <row r="11" spans="1:4" ht="24" customHeight="1">
      <c r="A11" s="18">
        <v>5</v>
      </c>
      <c r="B11" s="9" t="s">
        <v>6</v>
      </c>
      <c r="C11" s="10">
        <v>1140819</v>
      </c>
      <c r="D11" s="13">
        <f t="shared" si="0"/>
        <v>28.81985566060234</v>
      </c>
    </row>
    <row r="12" spans="1:4" ht="24" customHeight="1">
      <c r="A12" s="18">
        <v>6</v>
      </c>
      <c r="B12" s="9" t="s">
        <v>9</v>
      </c>
      <c r="C12" s="10">
        <v>34483</v>
      </c>
      <c r="D12" s="13">
        <f t="shared" si="0"/>
        <v>0.8711242385904779</v>
      </c>
    </row>
    <row r="13" spans="1:4" ht="14.25">
      <c r="A13" s="14"/>
      <c r="B13" s="15" t="s">
        <v>1</v>
      </c>
      <c r="C13" s="16">
        <f>SUM(C7:C12)</f>
        <v>3958448</v>
      </c>
      <c r="D13" s="17">
        <f>SUM(D7:D12)</f>
        <v>100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14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2011-12-07T08:38:01Z</cp:lastPrinted>
  <dcterms:created xsi:type="dcterms:W3CDTF">2011-12-06T05:23:36Z</dcterms:created>
  <dcterms:modified xsi:type="dcterms:W3CDTF">2011-12-07T11:10:47Z</dcterms:modified>
  <cp:category/>
  <cp:version/>
  <cp:contentType/>
  <cp:contentStatus/>
</cp:coreProperties>
</file>